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755"/>
  </bookViews>
  <sheets>
    <sheet name="Relatório Tesouraria" sheetId="12" r:id="rId1"/>
  </sheets>
  <calcPr calcId="152511"/>
</workbook>
</file>

<file path=xl/calcChain.xml><?xml version="1.0" encoding="utf-8"?>
<calcChain xmlns="http://schemas.openxmlformats.org/spreadsheetml/2006/main">
  <c r="I27" i="12" l="1"/>
  <c r="I19" i="12"/>
  <c r="I20" i="12"/>
  <c r="I18" i="12"/>
  <c r="I22" i="12" l="1"/>
  <c r="G13" i="12"/>
  <c r="G12" i="12"/>
  <c r="G32" i="12" l="1"/>
  <c r="G34" i="12" s="1"/>
  <c r="H13" i="12"/>
  <c r="H12" i="12"/>
  <c r="H14" i="12"/>
</calcChain>
</file>

<file path=xl/comments1.xml><?xml version="1.0" encoding="utf-8"?>
<comments xmlns="http://schemas.openxmlformats.org/spreadsheetml/2006/main">
  <authors>
    <author>oficina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PREENCHER COM A DATA FINAL DO EXERCÍCIO</t>
        </r>
      </text>
    </comment>
  </commentList>
</comments>
</file>

<file path=xl/sharedStrings.xml><?xml version="1.0" encoding="utf-8"?>
<sst xmlns="http://schemas.openxmlformats.org/spreadsheetml/2006/main" count="65" uniqueCount="41">
  <si>
    <t>Descrição</t>
  </si>
  <si>
    <t>Saldo</t>
  </si>
  <si>
    <t>____________________________________</t>
  </si>
  <si>
    <t>Tesoureiro</t>
  </si>
  <si>
    <r>
      <t xml:space="preserve">Data Inicial:        </t>
    </r>
    <r>
      <rPr>
        <sz val="14"/>
        <color theme="0"/>
        <rFont val="Calibri"/>
        <family val="2"/>
        <scheme val="minor"/>
      </rPr>
      <t xml:space="preserve"> .</t>
    </r>
  </si>
  <si>
    <t>Mestre Conselheiro</t>
  </si>
  <si>
    <t>Presidente do Conselho Consultivo</t>
  </si>
  <si>
    <t>Planejamento Orçamentário</t>
  </si>
  <si>
    <r>
      <t xml:space="preserve">Data Final:      </t>
    </r>
    <r>
      <rPr>
        <sz val="14"/>
        <color theme="0"/>
        <rFont val="Calibri"/>
        <family val="2"/>
        <scheme val="minor"/>
      </rPr>
      <t xml:space="preserve">   .</t>
    </r>
  </si>
  <si>
    <t>Previsão de Receitas:</t>
  </si>
  <si>
    <t>Previsão de Gastos:</t>
  </si>
  <si>
    <t>Saldo Final da Gestão:</t>
  </si>
  <si>
    <t>Tipo</t>
  </si>
  <si>
    <t>RECEITA</t>
  </si>
  <si>
    <t>DESCRIÇÃO</t>
  </si>
  <si>
    <t>Receita</t>
  </si>
  <si>
    <t>Gasto</t>
  </si>
  <si>
    <t>Iniciações</t>
  </si>
  <si>
    <t>GASTO</t>
  </si>
  <si>
    <t>Elevações</t>
  </si>
  <si>
    <t>Rifa Dia das Mães</t>
  </si>
  <si>
    <t>Almoço DeMolay</t>
  </si>
  <si>
    <t>Evento Intalação dos Oficiais</t>
  </si>
  <si>
    <t>-</t>
  </si>
  <si>
    <t>Inscrição MC em Eventos</t>
  </si>
  <si>
    <t>TAXAS.</t>
  </si>
  <si>
    <t>VALOR</t>
  </si>
  <si>
    <t>EVENTOS.</t>
  </si>
  <si>
    <t>DURANTE A GESTÃO.</t>
  </si>
  <si>
    <t>Gastos Gerais</t>
  </si>
  <si>
    <t>OSERVAÇÃO</t>
  </si>
  <si>
    <t>CLOD/CEOD</t>
  </si>
  <si>
    <t>QTD</t>
  </si>
  <si>
    <t>TOTAL:</t>
  </si>
  <si>
    <t>Papelaria, material ritualistico</t>
  </si>
  <si>
    <t xml:space="preserve">compra de rosas pra cerimonias </t>
  </si>
  <si>
    <t>Capítulo XXXXXXXXXXX</t>
  </si>
  <si>
    <t>NOME DO TESOUREIRO</t>
  </si>
  <si>
    <t>NOME DO MESTRE CONSELHEIRO</t>
  </si>
  <si>
    <t>NOME DO PCC</t>
  </si>
  <si>
    <t>Saldo Recebido Gestão 2020.1: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</si>
</sst>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/>
    <xf numFmtId="0" fontId="0" fillId="0" borderId="0" xfId="0" applyAlignment="1"/>
    <xf numFmtId="0" fontId="0" fillId="0" borderId="0" xfId="0" applyBorder="1"/>
    <xf numFmtId="0" fontId="0" fillId="0" borderId="12" xfId="0" applyBorder="1"/>
    <xf numFmtId="0" fontId="4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5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/>
    <xf numFmtId="164" fontId="6" fillId="0" borderId="1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6" fillId="0" borderId="0" xfId="1" applyFont="1" applyBorder="1" applyAlignment="1">
      <alignment horizontal="center" vertical="center"/>
    </xf>
    <xf numFmtId="164" fontId="0" fillId="0" borderId="1" xfId="0" applyNumberFormat="1" applyBorder="1"/>
    <xf numFmtId="165" fontId="6" fillId="0" borderId="5" xfId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165" fontId="0" fillId="0" borderId="1" xfId="0" applyNumberFormat="1" applyBorder="1"/>
    <xf numFmtId="165" fontId="12" fillId="0" borderId="1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10" fillId="0" borderId="0" xfId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65" fontId="6" fillId="0" borderId="2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5" fontId="10" fillId="0" borderId="6" xfId="1" applyFont="1" applyBorder="1" applyAlignment="1">
      <alignment horizontal="center" vertical="center"/>
    </xf>
    <xf numFmtId="165" fontId="6" fillId="0" borderId="20" xfId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/>
    </xf>
    <xf numFmtId="14" fontId="10" fillId="0" borderId="2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763080</xdr:colOff>
      <xdr:row>1</xdr:row>
      <xdr:rowOff>76200</xdr:rowOff>
    </xdr:from>
    <xdr:to>
      <xdr:col>8</xdr:col>
      <xdr:colOff>59446</xdr:colOff>
      <xdr:row>5</xdr:row>
      <xdr:rowOff>73162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0955" y="266700"/>
          <a:ext cx="1153741" cy="1054237"/>
        </a:xfrm>
        <a:prstGeom prst="rect">
          <a:avLst/>
        </a:prstGeom>
      </xdr:spPr>
    </xdr:pic>
    <xdr:clientData/>
  </xdr:twoCellAnchor>
  <xdr:twoCellAnchor editAs="oneCell">
    <xdr:from>
      <xdr:col>2</xdr:col>
      <xdr:colOff>9524</xdr:colOff>
      <xdr:row>1</xdr:row>
      <xdr:rowOff>97994</xdr:rowOff>
    </xdr:from>
    <xdr:to>
      <xdr:col>3</xdr:col>
      <xdr:colOff>1371600</xdr:colOff>
      <xdr:row>4</xdr:row>
      <xdr:rowOff>85724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288494"/>
          <a:ext cx="2305051" cy="835455"/>
        </a:xfrm>
        <a:prstGeom prst="rect">
          <a:avLst/>
        </a:prstGeom>
      </xdr:spPr>
    </xdr:pic>
    <xdr:clientData/>
  </xdr:twoCellAnchor>
  <xdr:twoCellAnchor editAs="oneCell">
    <xdr:from>
      <xdr:col>8</xdr:col>
      <xdr:colOff>29805</xdr:colOff>
      <xdr:row>1</xdr:row>
      <xdr:rowOff>28575</xdr:rowOff>
    </xdr:from>
    <xdr:to>
      <xdr:col>9</xdr:col>
      <xdr:colOff>200196</xdr:colOff>
      <xdr:row>5</xdr:row>
      <xdr:rowOff>85725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5055" y="219075"/>
          <a:ext cx="1180041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4"/>
  <sheetViews>
    <sheetView showGridLines="0" tabSelected="1" workbookViewId="0">
      <selection activeCell="D8" sqref="D8:H8"/>
    </sheetView>
  </sheetViews>
  <sheetFormatPr defaultRowHeight="15" x14ac:dyDescent="0.25"/>
  <cols>
    <col min="2" max="2" width="2.5703125" customWidth="1"/>
    <col min="3" max="3" width="14.140625" customWidth="1"/>
    <col min="4" max="4" width="28.42578125" customWidth="1"/>
    <col min="5" max="5" width="24" customWidth="1"/>
    <col min="6" max="6" width="9.5703125" customWidth="1"/>
    <col min="7" max="7" width="13.42578125" customWidth="1"/>
    <col min="8" max="8" width="14.42578125" customWidth="1"/>
    <col min="9" max="9" width="15.140625" customWidth="1"/>
    <col min="10" max="10" width="4.28515625" customWidth="1"/>
  </cols>
  <sheetData>
    <row r="2" spans="2:16" x14ac:dyDescent="0.25">
      <c r="B2" s="1"/>
      <c r="C2" s="2"/>
      <c r="D2" s="2"/>
      <c r="E2" s="2"/>
      <c r="F2" s="2"/>
      <c r="G2" s="2"/>
      <c r="H2" s="2"/>
      <c r="I2" s="2"/>
      <c r="J2" s="3"/>
    </row>
    <row r="3" spans="2:16" ht="26.25" x14ac:dyDescent="0.25">
      <c r="B3" s="4"/>
      <c r="C3" s="54" t="s">
        <v>7</v>
      </c>
      <c r="D3" s="54"/>
      <c r="E3" s="54"/>
      <c r="F3" s="54"/>
      <c r="G3" s="54"/>
      <c r="H3" s="54"/>
      <c r="I3" s="54"/>
      <c r="J3" s="8"/>
    </row>
    <row r="4" spans="2:16" ht="25.5" customHeight="1" x14ac:dyDescent="0.25">
      <c r="B4" s="4"/>
      <c r="C4" s="54" t="s">
        <v>36</v>
      </c>
      <c r="D4" s="54"/>
      <c r="E4" s="54"/>
      <c r="F4" s="54"/>
      <c r="G4" s="54"/>
      <c r="H4" s="54"/>
      <c r="I4" s="54"/>
      <c r="J4" s="5"/>
      <c r="K4" s="6"/>
      <c r="L4" s="6"/>
      <c r="M4" s="6"/>
      <c r="N4" s="6"/>
    </row>
    <row r="5" spans="2:16" ht="16.5" customHeight="1" x14ac:dyDescent="0.25">
      <c r="B5" s="4"/>
      <c r="C5" s="7"/>
      <c r="E5" s="7"/>
      <c r="F5" s="7"/>
      <c r="G5" s="7"/>
      <c r="H5" s="7"/>
      <c r="I5" s="7"/>
      <c r="J5" s="8"/>
    </row>
    <row r="6" spans="2:16" ht="21" customHeight="1" x14ac:dyDescent="0.3">
      <c r="B6" s="4"/>
      <c r="C6" s="80" t="s">
        <v>4</v>
      </c>
      <c r="D6" s="80"/>
      <c r="E6" s="55">
        <v>44016</v>
      </c>
      <c r="F6" s="55"/>
      <c r="G6" s="55"/>
      <c r="H6" s="45"/>
      <c r="I6" s="45"/>
      <c r="J6" s="8"/>
    </row>
    <row r="7" spans="2:16" ht="18.75" customHeight="1" x14ac:dyDescent="0.25">
      <c r="B7" s="4"/>
      <c r="C7" s="79" t="s">
        <v>8</v>
      </c>
      <c r="D7" s="79"/>
      <c r="E7" s="56">
        <v>44185</v>
      </c>
      <c r="F7" s="56"/>
      <c r="G7" s="56"/>
      <c r="H7" s="45"/>
      <c r="I7" s="45"/>
      <c r="J7" s="8"/>
      <c r="L7" s="90"/>
      <c r="M7" s="90"/>
      <c r="N7" s="90"/>
      <c r="O7" s="90"/>
      <c r="P7" s="21"/>
    </row>
    <row r="8" spans="2:16" ht="21" x14ac:dyDescent="0.25">
      <c r="B8" s="4"/>
      <c r="C8" s="7"/>
      <c r="D8" s="77" t="s">
        <v>0</v>
      </c>
      <c r="E8" s="78"/>
      <c r="F8" s="78"/>
      <c r="G8" s="78"/>
      <c r="H8" s="78"/>
      <c r="I8" s="9"/>
      <c r="J8" s="8"/>
      <c r="L8" s="90"/>
      <c r="M8" s="90"/>
      <c r="N8" s="90"/>
      <c r="O8" s="90"/>
      <c r="P8" s="21"/>
    </row>
    <row r="9" spans="2:16" ht="15.75" thickBot="1" x14ac:dyDescent="0.3">
      <c r="B9" s="4"/>
      <c r="C9" s="7"/>
      <c r="D9" s="7"/>
      <c r="E9" s="7"/>
      <c r="F9" s="7"/>
      <c r="G9" s="7"/>
      <c r="H9" s="7"/>
      <c r="I9" s="7"/>
      <c r="J9" s="8"/>
      <c r="L9" s="90"/>
      <c r="M9" s="90"/>
      <c r="N9" s="90"/>
      <c r="O9" s="90"/>
      <c r="P9" s="21"/>
    </row>
    <row r="10" spans="2:16" ht="18" thickBot="1" x14ac:dyDescent="0.3">
      <c r="B10" s="4"/>
      <c r="C10" s="83" t="s">
        <v>25</v>
      </c>
      <c r="D10" s="84"/>
      <c r="E10" s="84"/>
      <c r="F10" s="84"/>
      <c r="G10" s="84"/>
      <c r="H10" s="84"/>
      <c r="I10" s="85"/>
      <c r="J10" s="8"/>
      <c r="L10" s="90"/>
      <c r="M10" s="90"/>
      <c r="N10" s="90"/>
      <c r="O10" s="90"/>
      <c r="P10" s="21"/>
    </row>
    <row r="11" spans="2:16" ht="15.75" customHeight="1" thickBot="1" x14ac:dyDescent="0.3">
      <c r="B11" s="4"/>
      <c r="C11" s="10" t="s">
        <v>12</v>
      </c>
      <c r="D11" s="11" t="s">
        <v>14</v>
      </c>
      <c r="E11" s="11" t="s">
        <v>26</v>
      </c>
      <c r="F11" s="11" t="s">
        <v>32</v>
      </c>
      <c r="G11" s="11" t="s">
        <v>15</v>
      </c>
      <c r="H11" s="11" t="s">
        <v>16</v>
      </c>
      <c r="I11" s="29" t="s">
        <v>1</v>
      </c>
      <c r="J11" s="8"/>
    </row>
    <row r="12" spans="2:16" ht="15.75" x14ac:dyDescent="0.25">
      <c r="B12" s="4"/>
      <c r="C12" s="12" t="s">
        <v>18</v>
      </c>
      <c r="D12" s="13" t="s">
        <v>17</v>
      </c>
      <c r="E12" s="24">
        <v>209</v>
      </c>
      <c r="F12" s="26">
        <v>5</v>
      </c>
      <c r="G12" s="25">
        <f>F12*E12</f>
        <v>1045</v>
      </c>
      <c r="H12" s="28">
        <f>SUM(I11,G12:G12)</f>
        <v>1045</v>
      </c>
      <c r="I12" s="34">
        <v>0</v>
      </c>
      <c r="J12" s="8"/>
    </row>
    <row r="13" spans="2:16" ht="15.75" x14ac:dyDescent="0.25">
      <c r="B13" s="4"/>
      <c r="C13" s="15" t="s">
        <v>18</v>
      </c>
      <c r="D13" s="13" t="s">
        <v>19</v>
      </c>
      <c r="E13" s="24">
        <v>156.75</v>
      </c>
      <c r="F13" s="26">
        <v>7</v>
      </c>
      <c r="G13" s="14">
        <f>F13*E13</f>
        <v>1097.25</v>
      </c>
      <c r="H13" s="28">
        <f>G12+G13</f>
        <v>2142.25</v>
      </c>
      <c r="I13" s="34">
        <v>0</v>
      </c>
      <c r="J13" s="8"/>
    </row>
    <row r="14" spans="2:16" ht="15.75" x14ac:dyDescent="0.25">
      <c r="B14" s="4"/>
      <c r="C14" s="27"/>
      <c r="D14" s="16"/>
      <c r="E14" s="30"/>
      <c r="F14" s="86" t="s">
        <v>33</v>
      </c>
      <c r="G14" s="86"/>
      <c r="H14" s="14">
        <f ca="1">SUM(H13,G14:H14)</f>
        <v>2142.25</v>
      </c>
      <c r="I14" s="34">
        <v>0</v>
      </c>
      <c r="J14" s="8"/>
    </row>
    <row r="15" spans="2:16" ht="16.5" thickBot="1" x14ac:dyDescent="0.3">
      <c r="B15" s="4"/>
      <c r="C15" s="31"/>
      <c r="D15" s="32"/>
      <c r="E15" s="32"/>
      <c r="F15" s="32"/>
      <c r="G15" s="33"/>
      <c r="H15" s="33"/>
      <c r="I15" s="33"/>
      <c r="J15" s="8"/>
    </row>
    <row r="16" spans="2:16" ht="16.5" thickBot="1" x14ac:dyDescent="0.3">
      <c r="B16" s="4"/>
      <c r="C16" s="87" t="s">
        <v>27</v>
      </c>
      <c r="D16" s="88"/>
      <c r="E16" s="88"/>
      <c r="F16" s="88"/>
      <c r="G16" s="88"/>
      <c r="H16" s="88"/>
      <c r="I16" s="89"/>
      <c r="J16" s="8"/>
    </row>
    <row r="17" spans="2:10" ht="18" thickBot="1" x14ac:dyDescent="0.3">
      <c r="B17" s="4"/>
      <c r="C17" s="10" t="s">
        <v>12</v>
      </c>
      <c r="D17" s="11" t="s">
        <v>14</v>
      </c>
      <c r="E17" s="11" t="s">
        <v>30</v>
      </c>
      <c r="F17" s="11" t="s">
        <v>32</v>
      </c>
      <c r="G17" s="11" t="s">
        <v>15</v>
      </c>
      <c r="H17" s="11" t="s">
        <v>16</v>
      </c>
      <c r="I17" s="39" t="s">
        <v>1</v>
      </c>
      <c r="J17" s="8"/>
    </row>
    <row r="18" spans="2:10" ht="15.75" x14ac:dyDescent="0.25">
      <c r="B18" s="4"/>
      <c r="C18" s="12" t="s">
        <v>13</v>
      </c>
      <c r="D18" s="13" t="s">
        <v>20</v>
      </c>
      <c r="E18" s="13"/>
      <c r="F18" s="26">
        <v>1</v>
      </c>
      <c r="G18" s="35">
        <v>900</v>
      </c>
      <c r="H18" s="35">
        <v>180</v>
      </c>
      <c r="I18" s="35">
        <f>G18-H18</f>
        <v>720</v>
      </c>
      <c r="J18" s="8"/>
    </row>
    <row r="19" spans="2:10" ht="15.75" x14ac:dyDescent="0.25">
      <c r="B19" s="4"/>
      <c r="C19" s="15" t="s">
        <v>13</v>
      </c>
      <c r="D19" s="13" t="s">
        <v>21</v>
      </c>
      <c r="E19" s="13"/>
      <c r="F19" s="26">
        <v>1</v>
      </c>
      <c r="G19" s="14">
        <v>1200</v>
      </c>
      <c r="H19" s="14">
        <v>200</v>
      </c>
      <c r="I19" s="37">
        <f>G19-H19</f>
        <v>1000</v>
      </c>
      <c r="J19" s="8"/>
    </row>
    <row r="20" spans="2:10" ht="15.75" x14ac:dyDescent="0.25">
      <c r="B20" s="4"/>
      <c r="C20" s="15" t="s">
        <v>13</v>
      </c>
      <c r="D20" s="16" t="s">
        <v>22</v>
      </c>
      <c r="E20" s="13"/>
      <c r="F20" s="26">
        <v>1</v>
      </c>
      <c r="G20" s="14">
        <v>1200</v>
      </c>
      <c r="H20" s="14">
        <v>250</v>
      </c>
      <c r="I20" s="14">
        <f>G20-H20</f>
        <v>950</v>
      </c>
      <c r="J20" s="8"/>
    </row>
    <row r="21" spans="2:10" ht="15.75" x14ac:dyDescent="0.25">
      <c r="B21" s="4"/>
      <c r="C21" s="15" t="s">
        <v>18</v>
      </c>
      <c r="D21" s="13" t="s">
        <v>24</v>
      </c>
      <c r="E21" s="26" t="s">
        <v>31</v>
      </c>
      <c r="F21" s="13" t="s">
        <v>23</v>
      </c>
      <c r="H21" s="38">
        <v>285</v>
      </c>
      <c r="I21" s="14" t="s">
        <v>23</v>
      </c>
      <c r="J21" s="8"/>
    </row>
    <row r="22" spans="2:10" ht="15.75" x14ac:dyDescent="0.25">
      <c r="B22" s="4"/>
      <c r="C22" s="15" t="s">
        <v>23</v>
      </c>
      <c r="D22" s="16" t="s">
        <v>23</v>
      </c>
      <c r="E22" s="16"/>
      <c r="F22" s="16"/>
      <c r="G22" s="57" t="s">
        <v>33</v>
      </c>
      <c r="H22" s="58"/>
      <c r="I22" s="14">
        <f>I18+I19+I20-H21</f>
        <v>2385</v>
      </c>
      <c r="J22" s="8"/>
    </row>
    <row r="23" spans="2:10" ht="16.5" thickBot="1" x14ac:dyDescent="0.3">
      <c r="B23" s="4"/>
      <c r="C23" s="31"/>
      <c r="D23" s="32"/>
      <c r="E23" s="32"/>
      <c r="F23" s="32"/>
      <c r="G23" s="40"/>
      <c r="H23" s="33"/>
      <c r="I23" s="33"/>
      <c r="J23" s="8"/>
    </row>
    <row r="24" spans="2:10" ht="16.5" customHeight="1" thickBot="1" x14ac:dyDescent="0.3">
      <c r="B24" s="4"/>
      <c r="C24" s="59" t="s">
        <v>28</v>
      </c>
      <c r="D24" s="60"/>
      <c r="E24" s="60"/>
      <c r="F24" s="60"/>
      <c r="G24" s="60"/>
      <c r="H24" s="60"/>
      <c r="I24" s="61"/>
      <c r="J24" s="8"/>
    </row>
    <row r="25" spans="2:10" ht="18" thickBot="1" x14ac:dyDescent="0.3">
      <c r="B25" s="4"/>
      <c r="C25" s="10" t="s">
        <v>12</v>
      </c>
      <c r="D25" s="11" t="s">
        <v>14</v>
      </c>
      <c r="E25" s="73" t="s">
        <v>30</v>
      </c>
      <c r="F25" s="74"/>
      <c r="G25" s="11" t="s">
        <v>15</v>
      </c>
      <c r="H25" s="11" t="s">
        <v>16</v>
      </c>
      <c r="I25" s="39" t="s">
        <v>1</v>
      </c>
      <c r="J25" s="8"/>
    </row>
    <row r="26" spans="2:10" ht="15.75" x14ac:dyDescent="0.25">
      <c r="B26" s="4"/>
      <c r="C26" s="41" t="s">
        <v>18</v>
      </c>
      <c r="D26" s="36" t="s">
        <v>29</v>
      </c>
      <c r="E26" s="36" t="s">
        <v>34</v>
      </c>
      <c r="F26" s="36"/>
      <c r="G26" s="42"/>
      <c r="H26" s="42">
        <v>200</v>
      </c>
      <c r="I26" s="42"/>
      <c r="J26" s="8"/>
    </row>
    <row r="27" spans="2:10" ht="17.25" x14ac:dyDescent="0.25">
      <c r="B27" s="4"/>
      <c r="C27" s="43"/>
      <c r="D27" s="43"/>
      <c r="E27" s="48" t="s">
        <v>35</v>
      </c>
      <c r="F27" s="49"/>
      <c r="G27" s="62" t="s">
        <v>33</v>
      </c>
      <c r="H27" s="63"/>
      <c r="I27" s="44">
        <f>H26</f>
        <v>200</v>
      </c>
      <c r="J27" s="8"/>
    </row>
    <row r="28" spans="2:10" x14ac:dyDescent="0.25">
      <c r="B28" s="4"/>
      <c r="J28" s="8"/>
    </row>
    <row r="29" spans="2:10" x14ac:dyDescent="0.25">
      <c r="B29" s="4"/>
      <c r="J29" s="8"/>
    </row>
    <row r="30" spans="2:10" ht="18.75" x14ac:dyDescent="0.25">
      <c r="B30" s="4"/>
      <c r="C30" s="50" t="s">
        <v>40</v>
      </c>
      <c r="D30" s="51"/>
      <c r="E30" s="51"/>
      <c r="F30" s="52"/>
      <c r="G30" s="53">
        <v>2252.58</v>
      </c>
      <c r="H30" s="53"/>
      <c r="I30" s="53"/>
      <c r="J30" s="8"/>
    </row>
    <row r="31" spans="2:10" x14ac:dyDescent="0.25">
      <c r="B31" s="4"/>
      <c r="J31" s="8"/>
    </row>
    <row r="32" spans="2:10" ht="18.75" x14ac:dyDescent="0.25">
      <c r="B32" s="4"/>
      <c r="C32" s="64" t="s">
        <v>9</v>
      </c>
      <c r="D32" s="65"/>
      <c r="E32" s="65"/>
      <c r="F32" s="66"/>
      <c r="G32" s="67">
        <f>G12+G13+G18+G19+G20</f>
        <v>5442.25</v>
      </c>
      <c r="H32" s="68"/>
      <c r="I32" s="69"/>
      <c r="J32" s="8"/>
    </row>
    <row r="33" spans="2:10" ht="18.75" customHeight="1" x14ac:dyDescent="0.25">
      <c r="B33" s="4"/>
      <c r="C33" s="50" t="s">
        <v>10</v>
      </c>
      <c r="D33" s="51"/>
      <c r="E33" s="51"/>
      <c r="F33" s="52"/>
      <c r="G33" s="70">
        <v>2627.25</v>
      </c>
      <c r="H33" s="71"/>
      <c r="I33" s="72"/>
      <c r="J33" s="8"/>
    </row>
    <row r="34" spans="2:10" ht="18.75" customHeight="1" x14ac:dyDescent="0.25">
      <c r="B34" s="4"/>
      <c r="C34" s="50" t="s">
        <v>11</v>
      </c>
      <c r="D34" s="51"/>
      <c r="E34" s="51"/>
      <c r="F34" s="52"/>
      <c r="G34" s="70">
        <f>G32-G33+G30</f>
        <v>5067.58</v>
      </c>
      <c r="H34" s="81"/>
      <c r="I34" s="82"/>
      <c r="J34" s="8"/>
    </row>
    <row r="35" spans="2:10" ht="18.75" customHeight="1" x14ac:dyDescent="0.25">
      <c r="B35" s="4"/>
      <c r="C35" s="46"/>
      <c r="D35" s="46"/>
      <c r="E35" s="46"/>
      <c r="F35" s="46"/>
      <c r="G35" s="47"/>
      <c r="H35" s="23"/>
      <c r="I35" s="23"/>
      <c r="J35" s="8"/>
    </row>
    <row r="36" spans="2:10" ht="18.75" customHeight="1" x14ac:dyDescent="0.25">
      <c r="B36" s="4"/>
      <c r="J36" s="8"/>
    </row>
    <row r="37" spans="2:10" ht="18.75" customHeight="1" x14ac:dyDescent="0.25">
      <c r="B37" s="4"/>
      <c r="C37" s="46"/>
      <c r="D37" s="46"/>
      <c r="E37" s="46"/>
      <c r="F37" s="46"/>
      <c r="G37" s="47"/>
      <c r="H37" s="23"/>
      <c r="I37" s="23"/>
      <c r="J37" s="8"/>
    </row>
    <row r="38" spans="2:10" x14ac:dyDescent="0.25">
      <c r="B38" s="4"/>
      <c r="C38" s="7"/>
      <c r="D38" s="7"/>
      <c r="E38" s="7"/>
      <c r="F38" s="7"/>
      <c r="G38" s="7"/>
      <c r="H38" s="7"/>
      <c r="I38" s="7"/>
      <c r="J38" s="8"/>
    </row>
    <row r="39" spans="2:10" x14ac:dyDescent="0.25">
      <c r="B39" s="4"/>
      <c r="C39" s="7"/>
      <c r="D39" s="7"/>
      <c r="E39" s="7"/>
      <c r="F39" s="7"/>
      <c r="G39" s="7"/>
      <c r="H39" s="7"/>
      <c r="I39" s="7"/>
      <c r="J39" s="8"/>
    </row>
    <row r="40" spans="2:10" x14ac:dyDescent="0.25">
      <c r="B40" s="4"/>
      <c r="C40" s="76" t="s">
        <v>2</v>
      </c>
      <c r="D40" s="76"/>
      <c r="E40" s="76"/>
      <c r="F40" s="76"/>
      <c r="G40" s="76"/>
      <c r="H40" s="76"/>
      <c r="I40" s="76"/>
      <c r="J40" s="8"/>
    </row>
    <row r="41" spans="2:10" ht="17.25" x14ac:dyDescent="0.3">
      <c r="B41" s="4"/>
      <c r="C41" s="75" t="s">
        <v>37</v>
      </c>
      <c r="D41" s="75"/>
      <c r="E41" s="75"/>
      <c r="F41" s="75"/>
      <c r="G41" s="75"/>
      <c r="H41" s="75"/>
      <c r="I41" s="75"/>
      <c r="J41" s="8"/>
    </row>
    <row r="42" spans="2:10" ht="17.25" x14ac:dyDescent="0.3">
      <c r="B42" s="4"/>
      <c r="C42" s="75" t="s">
        <v>3</v>
      </c>
      <c r="D42" s="75"/>
      <c r="E42" s="75"/>
      <c r="F42" s="75"/>
      <c r="G42" s="75"/>
      <c r="H42" s="75"/>
      <c r="I42" s="75"/>
      <c r="J42" s="8"/>
    </row>
    <row r="43" spans="2:10" ht="17.25" x14ac:dyDescent="0.3">
      <c r="B43" s="4"/>
      <c r="C43" s="20"/>
      <c r="D43" s="20"/>
      <c r="E43" s="22"/>
      <c r="F43" s="22"/>
      <c r="G43" s="20"/>
      <c r="H43" s="20"/>
      <c r="I43" s="20"/>
      <c r="J43" s="8"/>
    </row>
    <row r="44" spans="2:10" ht="17.25" x14ac:dyDescent="0.3">
      <c r="B44" s="4"/>
      <c r="C44" s="20"/>
      <c r="D44" s="20"/>
      <c r="E44" s="22"/>
      <c r="F44" s="22"/>
      <c r="G44" s="20"/>
      <c r="H44" s="20"/>
      <c r="I44" s="20"/>
      <c r="J44" s="8"/>
    </row>
    <row r="45" spans="2:10" x14ac:dyDescent="0.25">
      <c r="B45" s="4"/>
      <c r="C45" s="76" t="s">
        <v>2</v>
      </c>
      <c r="D45" s="76"/>
      <c r="E45" s="76"/>
      <c r="F45" s="76"/>
      <c r="G45" s="76"/>
      <c r="H45" s="76"/>
      <c r="I45" s="76"/>
      <c r="J45" s="8"/>
    </row>
    <row r="46" spans="2:10" ht="17.25" x14ac:dyDescent="0.3">
      <c r="B46" s="4"/>
      <c r="C46" s="75" t="s">
        <v>38</v>
      </c>
      <c r="D46" s="75"/>
      <c r="E46" s="75"/>
      <c r="F46" s="75"/>
      <c r="G46" s="75"/>
      <c r="H46" s="75"/>
      <c r="I46" s="75"/>
      <c r="J46" s="8"/>
    </row>
    <row r="47" spans="2:10" ht="17.25" x14ac:dyDescent="0.3">
      <c r="B47" s="4"/>
      <c r="C47" s="75" t="s">
        <v>5</v>
      </c>
      <c r="D47" s="75"/>
      <c r="E47" s="75"/>
      <c r="F47" s="75"/>
      <c r="G47" s="75"/>
      <c r="H47" s="75"/>
      <c r="I47" s="75"/>
      <c r="J47" s="8"/>
    </row>
    <row r="48" spans="2:10" ht="17.25" x14ac:dyDescent="0.3">
      <c r="B48" s="4"/>
      <c r="C48" s="20"/>
      <c r="D48" s="20"/>
      <c r="E48" s="22"/>
      <c r="F48" s="22"/>
      <c r="G48" s="20"/>
      <c r="H48" s="20"/>
      <c r="I48" s="20"/>
      <c r="J48" s="8"/>
    </row>
    <row r="49" spans="2:11" x14ac:dyDescent="0.25">
      <c r="B49" s="4"/>
      <c r="C49" s="7"/>
      <c r="D49" s="7"/>
      <c r="E49" s="7"/>
      <c r="F49" s="7"/>
      <c r="G49" s="7"/>
      <c r="H49" s="7"/>
      <c r="I49" s="7"/>
      <c r="J49" s="8"/>
    </row>
    <row r="50" spans="2:11" x14ac:dyDescent="0.25">
      <c r="B50" s="4"/>
      <c r="C50" s="76" t="s">
        <v>2</v>
      </c>
      <c r="D50" s="76"/>
      <c r="E50" s="76"/>
      <c r="F50" s="76"/>
      <c r="G50" s="76"/>
      <c r="H50" s="76"/>
      <c r="I50" s="76"/>
      <c r="J50" s="8"/>
    </row>
    <row r="51" spans="2:11" ht="17.25" x14ac:dyDescent="0.3">
      <c r="B51" s="4"/>
      <c r="C51" s="75" t="s">
        <v>39</v>
      </c>
      <c r="D51" s="75"/>
      <c r="E51" s="75"/>
      <c r="F51" s="75"/>
      <c r="G51" s="75"/>
      <c r="H51" s="75"/>
      <c r="I51" s="75"/>
      <c r="J51" s="8"/>
    </row>
    <row r="52" spans="2:11" ht="17.25" x14ac:dyDescent="0.3">
      <c r="B52" s="4"/>
      <c r="C52" s="75" t="s">
        <v>6</v>
      </c>
      <c r="D52" s="75"/>
      <c r="E52" s="75"/>
      <c r="F52" s="75"/>
      <c r="G52" s="75"/>
      <c r="H52" s="75"/>
      <c r="I52" s="75"/>
      <c r="J52" s="8"/>
    </row>
    <row r="53" spans="2:11" ht="17.25" x14ac:dyDescent="0.3">
      <c r="B53" s="4"/>
      <c r="C53" s="20"/>
      <c r="D53" s="20"/>
      <c r="E53" s="22"/>
      <c r="F53" s="22"/>
      <c r="G53" s="20"/>
      <c r="H53" s="20"/>
      <c r="I53" s="20"/>
      <c r="J53" s="8"/>
    </row>
    <row r="54" spans="2:11" x14ac:dyDescent="0.25">
      <c r="B54" s="17"/>
      <c r="C54" s="18"/>
      <c r="D54" s="18"/>
      <c r="E54" s="18"/>
      <c r="F54" s="18"/>
      <c r="G54" s="18"/>
      <c r="H54" s="18"/>
      <c r="I54" s="18"/>
      <c r="J54" s="19"/>
    </row>
    <row r="55" spans="2:11" x14ac:dyDescent="0.25">
      <c r="C55" s="7"/>
      <c r="D55" s="7"/>
      <c r="E55" s="7"/>
      <c r="F55" s="7"/>
      <c r="G55" s="7"/>
      <c r="H55" s="7"/>
      <c r="I55" s="7"/>
      <c r="J55" s="7"/>
    </row>
    <row r="56" spans="2:11" x14ac:dyDescent="0.25">
      <c r="C56" s="7"/>
      <c r="D56" s="7"/>
      <c r="E56" s="7"/>
      <c r="F56" s="7"/>
      <c r="G56" s="7"/>
      <c r="H56" s="7"/>
      <c r="I56" s="7"/>
      <c r="J56" s="7"/>
    </row>
    <row r="57" spans="2:11" x14ac:dyDescent="0.25">
      <c r="C57" s="7"/>
      <c r="D57" s="7"/>
      <c r="E57" s="7"/>
      <c r="F57" s="7"/>
      <c r="G57" s="7"/>
      <c r="H57" s="7"/>
      <c r="I57" s="7"/>
      <c r="J57" s="7"/>
    </row>
    <row r="58" spans="2:11" x14ac:dyDescent="0.25">
      <c r="C58" s="7"/>
      <c r="D58" s="7"/>
      <c r="E58" s="7"/>
      <c r="F58" s="7"/>
      <c r="G58" s="7"/>
      <c r="H58" s="7"/>
      <c r="I58" s="7"/>
      <c r="J58" s="7"/>
    </row>
    <row r="59" spans="2:11" x14ac:dyDescent="0.25"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5"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5"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5"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5"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5">
      <c r="C64" s="7"/>
      <c r="D64" s="7"/>
      <c r="E64" s="7"/>
      <c r="F64" s="7"/>
      <c r="G64" s="7"/>
      <c r="H64" s="7"/>
      <c r="I64" s="7"/>
      <c r="J64" s="7"/>
      <c r="K64" s="7"/>
    </row>
  </sheetData>
  <mergeCells count="32">
    <mergeCell ref="L7:O10"/>
    <mergeCell ref="C3:I3"/>
    <mergeCell ref="C4:I4"/>
    <mergeCell ref="C34:F34"/>
    <mergeCell ref="G34:I34"/>
    <mergeCell ref="C10:I10"/>
    <mergeCell ref="F14:G14"/>
    <mergeCell ref="C16:I16"/>
    <mergeCell ref="C42:I42"/>
    <mergeCell ref="C40:I40"/>
    <mergeCell ref="C41:I41"/>
    <mergeCell ref="C52:I52"/>
    <mergeCell ref="C45:I45"/>
    <mergeCell ref="C46:I46"/>
    <mergeCell ref="C47:I47"/>
    <mergeCell ref="C50:I50"/>
    <mergeCell ref="C51:I51"/>
    <mergeCell ref="C32:F32"/>
    <mergeCell ref="C33:F33"/>
    <mergeCell ref="G32:I32"/>
    <mergeCell ref="G33:I33"/>
    <mergeCell ref="E25:F25"/>
    <mergeCell ref="C30:F30"/>
    <mergeCell ref="G30:I30"/>
    <mergeCell ref="E6:G6"/>
    <mergeCell ref="E7:G7"/>
    <mergeCell ref="G22:H22"/>
    <mergeCell ref="C24:I24"/>
    <mergeCell ref="G27:H27"/>
    <mergeCell ref="D8:H8"/>
    <mergeCell ref="C7:D7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Tesouraria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dcterms:created xsi:type="dcterms:W3CDTF">2016-12-01T19:40:04Z</dcterms:created>
  <dcterms:modified xsi:type="dcterms:W3CDTF">2020-07-20T22:28:44Z</dcterms:modified>
</cp:coreProperties>
</file>